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性別指標\112年\統計表\"/>
    </mc:Choice>
  </mc:AlternateContent>
  <xr:revisionPtr revIDLastSave="0" documentId="13_ncr:1_{7A0ACA01-BAD3-450B-A61E-448D5F5E7F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歷年" sheetId="1" r:id="rId1"/>
  </sheets>
  <definedNames>
    <definedName name="_xlnm.Print_Area" localSheetId="0">歷年!$A$1:$U$22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F5" i="1"/>
  <c r="D5" i="1"/>
</calcChain>
</file>

<file path=xl/sharedStrings.xml><?xml version="1.0" encoding="utf-8"?>
<sst xmlns="http://schemas.openxmlformats.org/spreadsheetml/2006/main" count="62" uniqueCount="26">
  <si>
    <t>年度</t>
  </si>
  <si>
    <t>男</t>
  </si>
  <si>
    <t>女</t>
  </si>
  <si>
    <t>小計</t>
  </si>
  <si>
    <t>未滿20歲</t>
  </si>
  <si>
    <t>20-29歲</t>
  </si>
  <si>
    <t>30-44歲</t>
  </si>
  <si>
    <t>45-64歲</t>
  </si>
  <si>
    <t>65歲以上</t>
  </si>
  <si>
    <t>備註：企業戶以負責人性別區分。</t>
  </si>
  <si>
    <t>-</t>
  </si>
  <si>
    <t>-</t>
    <phoneticPr fontId="19" type="noConversion"/>
  </si>
  <si>
    <t>(人)</t>
  </si>
  <si>
    <t>(人)</t>
    <phoneticPr fontId="19" type="noConversion"/>
  </si>
  <si>
    <t>20-29歲</t>
    <phoneticPr fontId="19" type="noConversion"/>
  </si>
  <si>
    <t>30-44歲</t>
    <phoneticPr fontId="19" type="noConversion"/>
  </si>
  <si>
    <t>45-64歲</t>
    <phoneticPr fontId="19" type="noConversion"/>
  </si>
  <si>
    <t>65歲以上</t>
    <phoneticPr fontId="19" type="noConversion"/>
  </si>
  <si>
    <t>總計</t>
    <phoneticPr fontId="19" type="noConversion"/>
  </si>
  <si>
    <t>未滿20歲</t>
    <phoneticPr fontId="19" type="noConversion"/>
  </si>
  <si>
    <t>合計</t>
    <phoneticPr fontId="19" type="noConversion"/>
  </si>
  <si>
    <t>農業信用保證基金貸款人數-依性別及年齡分</t>
    <phoneticPr fontId="19" type="noConversion"/>
  </si>
  <si>
    <t>-</t>
    <phoneticPr fontId="19" type="noConversion"/>
  </si>
  <si>
    <r>
      <t>單位</t>
    </r>
    <r>
      <rPr>
        <sz val="10"/>
        <color rgb="FF000000"/>
        <rFont val="微軟正黑體"/>
        <family val="2"/>
        <charset val="136"/>
      </rPr>
      <t>：</t>
    </r>
    <r>
      <rPr>
        <sz val="10"/>
        <color rgb="FF000000"/>
        <rFont val="標楷體"/>
        <family val="4"/>
        <charset val="136"/>
      </rPr>
      <t>人</t>
    </r>
    <phoneticPr fontId="19" type="noConversion"/>
  </si>
  <si>
    <r>
      <t xml:space="preserve">占比
</t>
    </r>
    <r>
      <rPr>
        <sz val="10"/>
        <color rgb="FF000000"/>
        <rFont val="標楷體"/>
        <family val="4"/>
        <charset val="136"/>
      </rPr>
      <t>(%)</t>
    </r>
    <phoneticPr fontId="19" type="noConversion"/>
  </si>
  <si>
    <t>資料來源：行政院農業委員會農業金融局。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</si>
</sst>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 &quot;;#,##0&quot; &quot;;&quot;-&quot;#&quot; &quot;;@&quot; &quot;"/>
    <numFmt numFmtId="177" formatCode="#,##0.00&quot; &quot;;#,##0.00&quot; &quot;;&quot;-&quot;#&quot; &quot;;@&quot; &quot;"/>
    <numFmt numFmtId="178" formatCode="[$NT$-404]#,##0.00;[Red]&quot;-&quot;[$NT$-404]#,##0.00"/>
    <numFmt numFmtId="179" formatCode="#,##0_);[Red]\(#,##0\)"/>
    <numFmt numFmtId="180" formatCode="#,##0&quot; &quot;;[Red]&quot;(&quot;#,##0&quot;)&quot;"/>
    <numFmt numFmtId="181" formatCode="#,##0.0_);[Red]\(#,##0.0\)"/>
  </numFmts>
  <fonts count="23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2"/>
      <color rgb="FFFFFFF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10"/>
      <color rgb="FF000000"/>
      <name val="微軟正黑體"/>
      <family val="2"/>
      <charset val="136"/>
    </font>
    <font>
      <sz val="16"/>
      <color rgb="FF00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3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177" fontId="1" fillId="0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horizontal="center" vertical="center"/>
    </xf>
    <xf numFmtId="0" fontId="9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8" fillId="0" borderId="0">
      <alignment horizontal="center" vertical="center" textRotation="90"/>
    </xf>
    <xf numFmtId="0" fontId="11" fillId="0" borderId="0">
      <alignment vertical="center"/>
    </xf>
    <xf numFmtId="0" fontId="12" fillId="8" borderId="0">
      <alignment vertical="center"/>
    </xf>
    <xf numFmtId="0" fontId="13" fillId="8" borderId="1">
      <alignment vertical="center"/>
    </xf>
    <xf numFmtId="0" fontId="14" fillId="0" borderId="0">
      <alignment vertical="center"/>
    </xf>
    <xf numFmtId="178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49">
    <xf numFmtId="0" fontId="0" fillId="0" borderId="0" xfId="0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5" fillId="0" borderId="0" xfId="0" applyFont="1">
      <alignment vertical="center"/>
    </xf>
    <xf numFmtId="176" fontId="0" fillId="0" borderId="0" xfId="0" applyNumberFormat="1">
      <alignment vertical="center"/>
    </xf>
    <xf numFmtId="179" fontId="20" fillId="0" borderId="3" xfId="0" applyNumberFormat="1" applyFont="1" applyBorder="1" applyAlignment="1">
      <alignment horizontal="right" vertical="center"/>
    </xf>
    <xf numFmtId="179" fontId="20" fillId="0" borderId="4" xfId="0" applyNumberFormat="1" applyFont="1" applyBorder="1" applyAlignment="1">
      <alignment horizontal="right" vertical="center"/>
    </xf>
    <xf numFmtId="179" fontId="20" fillId="0" borderId="6" xfId="0" applyNumberFormat="1" applyFont="1" applyBorder="1" applyAlignment="1">
      <alignment horizontal="right" vertical="center"/>
    </xf>
    <xf numFmtId="179" fontId="20" fillId="0" borderId="5" xfId="0" applyNumberFormat="1" applyFont="1" applyBorder="1" applyAlignment="1">
      <alignment horizontal="right" vertical="center"/>
    </xf>
    <xf numFmtId="179" fontId="20" fillId="0" borderId="5" xfId="7" applyNumberFormat="1" applyFont="1" applyFill="1" applyBorder="1" applyAlignment="1" applyProtection="1">
      <alignment horizontal="right" vertical="center"/>
    </xf>
    <xf numFmtId="179" fontId="20" fillId="0" borderId="6" xfId="7" applyNumberFormat="1" applyFont="1" applyFill="1" applyBorder="1" applyAlignment="1" applyProtection="1">
      <alignment horizontal="right" vertical="center"/>
    </xf>
    <xf numFmtId="179" fontId="20" fillId="0" borderId="3" xfId="7" applyNumberFormat="1" applyFont="1" applyFill="1" applyBorder="1" applyAlignment="1" applyProtection="1">
      <alignment horizontal="right" vertical="center"/>
    </xf>
    <xf numFmtId="0" fontId="20" fillId="0" borderId="6" xfId="0" applyFont="1" applyFill="1" applyBorder="1" applyAlignment="1">
      <alignment horizontal="center" vertical="center"/>
    </xf>
    <xf numFmtId="181" fontId="20" fillId="0" borderId="3" xfId="0" applyNumberFormat="1" applyFont="1" applyBorder="1" applyAlignment="1">
      <alignment horizontal="right" vertical="center"/>
    </xf>
    <xf numFmtId="180" fontId="20" fillId="0" borderId="4" xfId="7" applyNumberFormat="1" applyFont="1" applyFill="1" applyBorder="1" applyAlignment="1">
      <alignment horizontal="right" vertical="center"/>
    </xf>
    <xf numFmtId="180" fontId="20" fillId="0" borderId="3" xfId="7" applyNumberFormat="1" applyFont="1" applyFill="1" applyBorder="1" applyAlignment="1">
      <alignment horizontal="right" vertical="center"/>
    </xf>
    <xf numFmtId="180" fontId="20" fillId="0" borderId="4" xfId="0" applyNumberFormat="1" applyFont="1" applyBorder="1" applyAlignment="1">
      <alignment horizontal="right" vertical="center"/>
    </xf>
    <xf numFmtId="179" fontId="20" fillId="0" borderId="7" xfId="0" applyNumberFormat="1" applyFont="1" applyBorder="1" applyAlignment="1">
      <alignment horizontal="right" vertical="center"/>
    </xf>
    <xf numFmtId="179" fontId="20" fillId="0" borderId="9" xfId="0" applyNumberFormat="1" applyFont="1" applyBorder="1" applyAlignment="1">
      <alignment horizontal="right" vertical="center"/>
    </xf>
    <xf numFmtId="179" fontId="20" fillId="0" borderId="9" xfId="7" applyNumberFormat="1" applyFont="1" applyFill="1" applyBorder="1" applyAlignment="1" applyProtection="1">
      <alignment horizontal="right" vertical="center"/>
    </xf>
    <xf numFmtId="179" fontId="20" fillId="0" borderId="7" xfId="7" applyNumberFormat="1" applyFont="1" applyFill="1" applyBorder="1" applyAlignment="1" applyProtection="1">
      <alignment horizontal="right" vertical="center"/>
    </xf>
    <xf numFmtId="180" fontId="20" fillId="0" borderId="7" xfId="7" applyNumberFormat="1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center" vertical="center"/>
    </xf>
    <xf numFmtId="179" fontId="20" fillId="0" borderId="3" xfId="0" applyNumberFormat="1" applyFont="1" applyFill="1" applyBorder="1" applyAlignment="1">
      <alignment horizontal="right" vertical="center"/>
    </xf>
    <xf numFmtId="179" fontId="20" fillId="0" borderId="5" xfId="0" applyNumberFormat="1" applyFont="1" applyFill="1" applyBorder="1" applyAlignment="1">
      <alignment horizontal="right" vertical="center"/>
    </xf>
    <xf numFmtId="0" fontId="18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15" fillId="0" borderId="0" xfId="0" applyFont="1" applyFill="1">
      <alignment vertical="center"/>
    </xf>
    <xf numFmtId="0" fontId="20" fillId="0" borderId="4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180" fontId="20" fillId="0" borderId="3" xfId="0" applyNumberFormat="1" applyFont="1" applyBorder="1" applyAlignment="1">
      <alignment horizontal="right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right" wrapText="1"/>
    </xf>
    <xf numFmtId="0" fontId="22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</cellXfs>
  <cellStyles count="23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Comma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(user)" xfId="11" xr:uid="{00000000-0005-0000-0000-00000A000000}"/>
    <cellStyle name="Heading 1" xfId="12" xr:uid="{00000000-0005-0000-0000-00000B000000}"/>
    <cellStyle name="Heading 2" xfId="13" xr:uid="{00000000-0005-0000-0000-00000C000000}"/>
    <cellStyle name="Heading1" xfId="14" xr:uid="{00000000-0005-0000-0000-00000D000000}"/>
    <cellStyle name="Hyperlink" xfId="15" xr:uid="{00000000-0005-0000-0000-00000E000000}"/>
    <cellStyle name="Neutral" xfId="16" xr:uid="{00000000-0005-0000-0000-00000F000000}"/>
    <cellStyle name="Note" xfId="17" xr:uid="{00000000-0005-0000-0000-000010000000}"/>
    <cellStyle name="Result" xfId="18" xr:uid="{00000000-0005-0000-0000-000011000000}"/>
    <cellStyle name="Result2" xfId="19" xr:uid="{00000000-0005-0000-0000-000012000000}"/>
    <cellStyle name="Status" xfId="20" xr:uid="{00000000-0005-0000-0000-000013000000}"/>
    <cellStyle name="Text" xfId="21" xr:uid="{00000000-0005-0000-0000-000014000000}"/>
    <cellStyle name="Warning" xfId="22" xr:uid="{00000000-0005-0000-0000-000015000000}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c:style val="2"/>
  <c:chart>
    <c:title>
      <c:tx>
        <c:rich>
          <a:bodyPr/>
          <a:lstStyle/>
          <a:p>
            <a:pPr>
              <a:defRPr sz="1200" b="1" baseline="0">
                <a:solidFill>
                  <a:srgbClr val="000000"/>
                </a:solidFill>
                <a:latin typeface="微軟正黑體"/>
                <a:ea typeface="" pitchFamily="49"/>
              </a:defRPr>
            </a:pPr>
            <a:r>
              <a:rPr lang="zh-TW" altLang="en-US"/>
              <a:t>男</a:t>
            </a:r>
          </a:p>
        </c:rich>
      </c:tx>
      <c:layout>
        <c:manualLayout>
          <c:xMode val="edge"/>
          <c:yMode val="edge"/>
          <c:x val="0.17124435069382513"/>
          <c:y val="7.2406380812309087E-2"/>
        </c:manualLayout>
      </c:layout>
      <c:overlay val="0"/>
    </c:title>
    <c:autoTitleDeleted val="0"/>
    <c:plotArea>
      <c:layout>
        <c:manualLayout>
          <c:xMode val="edge"/>
          <c:yMode val="edge"/>
          <c:x val="6.9234050142772605E-2"/>
          <c:y val="0.17728218375633242"/>
          <c:w val="0.76051248299284269"/>
          <c:h val="0.8470415205339970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3CCFF"/>
            </a:solidFill>
            <a:ln>
              <a:noFill/>
            </a:ln>
          </c:spPr>
          <c:invertIfNegative val="0"/>
          <c:cat>
            <c:strRef>
              <c:f>歷年!$W$6:$W$10</c:f>
              <c:strCache>
                <c:ptCount val="5"/>
                <c:pt idx="0">
                  <c:v>未滿20歲</c:v>
                </c:pt>
                <c:pt idx="1">
                  <c:v>20-29歲</c:v>
                </c:pt>
                <c:pt idx="2">
                  <c:v>30-44歲</c:v>
                </c:pt>
                <c:pt idx="3">
                  <c:v>45-64歲</c:v>
                </c:pt>
                <c:pt idx="4">
                  <c:v>65歲以上</c:v>
                </c:pt>
              </c:strCache>
            </c:strRef>
          </c:cat>
          <c:val>
            <c:numRef>
              <c:f>歷年!$X$6:$X$10</c:f>
              <c:numCache>
                <c:formatCode>General</c:formatCode>
                <c:ptCount val="5"/>
                <c:pt idx="0">
                  <c:v>157</c:v>
                </c:pt>
                <c:pt idx="1">
                  <c:v>11803</c:v>
                </c:pt>
                <c:pt idx="2">
                  <c:v>64512</c:v>
                </c:pt>
                <c:pt idx="3">
                  <c:v>136363</c:v>
                </c:pt>
                <c:pt idx="4">
                  <c:v>32348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1-4611-A3EF-49AB93F0B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7413248"/>
        <c:axId val="127410560"/>
      </c:barChart>
      <c:valAx>
        <c:axId val="127410560"/>
        <c:scaling>
          <c:orientation val="minMax"/>
        </c:scaling>
        <c:delete val="0"/>
        <c:axPos val="b"/>
        <c:numFmt formatCode="#,##0&quot; &quot;;[Red]&quot;(&quot;#,##0&quot;)&quot;" sourceLinked="0"/>
        <c:majorTickMark val="none"/>
        <c:minorTickMark val="none"/>
        <c:tickLblPos val="nextTo"/>
        <c:spPr>
          <a:ln w="9360">
            <a:solidFill>
              <a:srgbClr val="808080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404040"/>
                </a:solidFill>
                <a:latin typeface="Times New Roman" pitchFamily="16"/>
                <a:ea typeface="" pitchFamily="49"/>
                <a:cs typeface="Times New Roman" pitchFamily="16"/>
              </a:defRPr>
            </a:pPr>
            <a:endParaRPr lang="zh-TW"/>
          </a:p>
        </c:txPr>
        <c:crossAx val="127413248"/>
        <c:crosses val="autoZero"/>
        <c:crossBetween val="between"/>
      </c:valAx>
      <c:catAx>
        <c:axId val="1274132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08080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404040"/>
                </a:solidFill>
                <a:latin typeface="Times New Roman" pitchFamily="16"/>
                <a:ea typeface="" pitchFamily="49"/>
                <a:cs typeface="Times New Roman" pitchFamily="16"/>
              </a:defRPr>
            </a:pPr>
            <a:endParaRPr lang="zh-TW"/>
          </a:p>
        </c:txPr>
        <c:crossAx val="127410560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c:style val="2"/>
  <c:chart>
    <c:title>
      <c:tx>
        <c:rich>
          <a:bodyPr/>
          <a:lstStyle/>
          <a:p>
            <a:pPr>
              <a:defRPr sz="1200" b="1" baseline="0">
                <a:solidFill>
                  <a:srgbClr val="000000"/>
                </a:solidFill>
                <a:latin typeface="微軟正黑體"/>
                <a:ea typeface="" pitchFamily="49"/>
              </a:defRPr>
            </a:pPr>
            <a:r>
              <a:rPr lang="zh-TW" altLang="en-US"/>
              <a:t>女</a:t>
            </a:r>
          </a:p>
        </c:rich>
      </c:tx>
      <c:layout>
        <c:manualLayout>
          <c:xMode val="edge"/>
          <c:yMode val="edge"/>
          <c:x val="0.87845125585037354"/>
          <c:y val="6.4713202851001253E-2"/>
        </c:manualLayout>
      </c:layout>
      <c:overlay val="0"/>
    </c:title>
    <c:autoTitleDeleted val="0"/>
    <c:plotArea>
      <c:layout>
        <c:manualLayout>
          <c:xMode val="edge"/>
          <c:yMode val="edge"/>
          <c:x val="0.14151213316503317"/>
          <c:y val="0.17637710399617856"/>
          <c:w val="0.79003271942059539"/>
          <c:h val="0.76139834822943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歷年!$L$3:$L$3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>
              <a:noFill/>
            </a:ln>
          </c:spPr>
          <c:invertIfNegative val="0"/>
          <c:cat>
            <c:strRef>
              <c:f>歷年!$W$6:$W$10</c:f>
              <c:strCache>
                <c:ptCount val="5"/>
                <c:pt idx="0">
                  <c:v>未滿20歲</c:v>
                </c:pt>
                <c:pt idx="1">
                  <c:v>20-29歲</c:v>
                </c:pt>
                <c:pt idx="2">
                  <c:v>30-44歲</c:v>
                </c:pt>
                <c:pt idx="3">
                  <c:v>45-64歲</c:v>
                </c:pt>
                <c:pt idx="4">
                  <c:v>65歲以上</c:v>
                </c:pt>
              </c:strCache>
            </c:strRef>
          </c:cat>
          <c:val>
            <c:numRef>
              <c:f>歷年!$Y$6:$Y$10</c:f>
              <c:numCache>
                <c:formatCode>General</c:formatCode>
                <c:ptCount val="5"/>
                <c:pt idx="0">
                  <c:v>100</c:v>
                </c:pt>
                <c:pt idx="1">
                  <c:v>6248</c:v>
                </c:pt>
                <c:pt idx="2">
                  <c:v>38867</c:v>
                </c:pt>
                <c:pt idx="3">
                  <c:v>81815</c:v>
                </c:pt>
                <c:pt idx="4">
                  <c:v>21847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9-4F77-BBBD-C59E3D4A6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1736192"/>
        <c:axId val="181730304"/>
      </c:barChart>
      <c:valAx>
        <c:axId val="181730304"/>
        <c:scaling>
          <c:orientation val="minMax"/>
          <c:max val="150000"/>
          <c:min val="0"/>
        </c:scaling>
        <c:delete val="0"/>
        <c:axPos val="b"/>
        <c:numFmt formatCode="#,##0&quot; &quot;;[Red]&quot;(&quot;#,##0&quot;)&quot;" sourceLinked="0"/>
        <c:majorTickMark val="none"/>
        <c:minorTickMark val="none"/>
        <c:tickLblPos val="nextTo"/>
        <c:spPr>
          <a:ln w="9360">
            <a:solidFill>
              <a:srgbClr val="808080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404040"/>
                </a:solidFill>
                <a:latin typeface="Times New Roman" pitchFamily="16"/>
                <a:ea typeface="" pitchFamily="49"/>
                <a:cs typeface="Times New Roman" pitchFamily="16"/>
              </a:defRPr>
            </a:pPr>
            <a:endParaRPr lang="zh-TW"/>
          </a:p>
        </c:txPr>
        <c:crossAx val="181736192"/>
        <c:crosses val="autoZero"/>
        <c:crossBetween val="between"/>
        <c:majorUnit val="50000"/>
      </c:valAx>
      <c:catAx>
        <c:axId val="1817361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08080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404040"/>
                </a:solidFill>
                <a:latin typeface="Times New Roman" pitchFamily="16"/>
                <a:ea typeface="" pitchFamily="49"/>
                <a:cs typeface="Times New Roman" pitchFamily="16"/>
              </a:defRPr>
            </a:pPr>
            <a:endParaRPr lang="zh-TW"/>
          </a:p>
        </c:txPr>
        <c:crossAx val="181730304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406</xdr:col>
      <xdr:colOff>185280</xdr:colOff>
      <xdr:row>18388</xdr:row>
      <xdr:rowOff>147464</xdr:rowOff>
    </xdr:from>
    <xdr:ext cx="379595160" cy="23400"/>
    <xdr:grpSp>
      <xdr:nvGrpSpPr>
        <xdr:cNvPr id="2" name="群組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28219975" y="3989132281"/>
          <a:ext cx="379595160" cy="23400"/>
          <a:chOff x="248140080" y="3504614039"/>
          <a:chExt cx="379595160" cy="23400"/>
        </a:xfrm>
      </xdr:grpSpPr>
      <xdr:grpSp>
        <xdr:nvGrpSpPr>
          <xdr:cNvPr id="3" name="群組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248140080" y="3504614039"/>
            <a:ext cx="379595160" cy="23400"/>
            <a:chOff x="248140080" y="3504614039"/>
            <a:chExt cx="379595160" cy="23400"/>
          </a:xfrm>
        </xdr:grpSpPr>
        <xdr:grpSp>
          <xdr:nvGrpSpPr>
            <xdr:cNvPr id="4" name="群組 32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248140080" y="3504614039"/>
              <a:ext cx="379595160" cy="23400"/>
              <a:chOff x="248140080" y="3504614039"/>
              <a:chExt cx="379595160" cy="23400"/>
            </a:xfrm>
          </xdr:grpSpPr>
          <xdr:graphicFrame macro="">
            <xdr:nvGraphicFramePr>
              <xdr:cNvPr id="5" name="圖表 3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aphicFramePr/>
            </xdr:nvGraphicFramePr>
            <xdr:xfrm>
              <a:off x="248140080" y="3504614039"/>
              <a:ext cx="208136519" cy="234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6" name="圖表 36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GraphicFramePr/>
            </xdr:nvGraphicFramePr>
            <xdr:xfrm>
              <a:off x="419627880" y="3504614039"/>
              <a:ext cx="208107360" cy="234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</xdr:grpSp>
    </xdr:grp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3"/>
  <sheetViews>
    <sheetView tabSelected="1" zoomScale="82" zoomScaleNormal="82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F22" sqref="F22"/>
    </sheetView>
  </sheetViews>
  <sheetFormatPr defaultRowHeight="17" x14ac:dyDescent="0.4"/>
  <cols>
    <col min="1" max="1" width="5.1796875" customWidth="1"/>
    <col min="2" max="2" width="9.1796875" style="30" customWidth="1"/>
    <col min="3" max="6" width="9.1796875" customWidth="1"/>
    <col min="7" max="7" width="9.1796875" style="30" customWidth="1"/>
    <col min="8" max="9" width="9.1796875" customWidth="1"/>
    <col min="10" max="10" width="9.1796875" style="30" customWidth="1"/>
    <col min="11" max="12" width="9.1796875" customWidth="1"/>
    <col min="13" max="13" width="9.1796875" style="30" customWidth="1"/>
    <col min="14" max="15" width="9.1796875" customWidth="1"/>
    <col min="16" max="16" width="9.1796875" style="30" customWidth="1"/>
    <col min="17" max="18" width="9.1796875" customWidth="1"/>
    <col min="19" max="19" width="9.1796875" style="30" customWidth="1"/>
    <col min="20" max="21" width="9.1796875" customWidth="1"/>
    <col min="22" max="22" width="8" customWidth="1"/>
    <col min="23" max="23" width="10.1796875" customWidth="1"/>
    <col min="24" max="1026" width="8" customWidth="1"/>
  </cols>
  <sheetData>
    <row r="1" spans="1:28" ht="36" customHeight="1" x14ac:dyDescent="0.3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7" t="s">
        <v>23</v>
      </c>
      <c r="U1" s="37"/>
    </row>
    <row r="2" spans="1:28" ht="23" customHeight="1" x14ac:dyDescent="0.4">
      <c r="A2" s="43" t="s">
        <v>0</v>
      </c>
      <c r="B2" s="35" t="s">
        <v>18</v>
      </c>
      <c r="C2" s="36"/>
      <c r="D2" s="36"/>
      <c r="E2" s="36"/>
      <c r="F2" s="46"/>
      <c r="G2" s="35" t="s">
        <v>19</v>
      </c>
      <c r="H2" s="36"/>
      <c r="I2" s="36"/>
      <c r="J2" s="35" t="s">
        <v>14</v>
      </c>
      <c r="K2" s="36"/>
      <c r="L2" s="36"/>
      <c r="M2" s="35" t="s">
        <v>15</v>
      </c>
      <c r="N2" s="36"/>
      <c r="O2" s="36"/>
      <c r="P2" s="35" t="s">
        <v>16</v>
      </c>
      <c r="Q2" s="36"/>
      <c r="R2" s="36"/>
      <c r="S2" s="35" t="s">
        <v>17</v>
      </c>
      <c r="T2" s="36"/>
      <c r="U2" s="36"/>
    </row>
    <row r="3" spans="1:28" ht="10.25" customHeight="1" x14ac:dyDescent="0.4">
      <c r="A3" s="44"/>
      <c r="B3" s="39" t="s">
        <v>20</v>
      </c>
      <c r="C3" s="41" t="s">
        <v>1</v>
      </c>
      <c r="D3" s="32"/>
      <c r="E3" s="41" t="s">
        <v>2</v>
      </c>
      <c r="F3" s="32"/>
      <c r="G3" s="39" t="s">
        <v>3</v>
      </c>
      <c r="H3" s="39" t="s">
        <v>1</v>
      </c>
      <c r="I3" s="39" t="s">
        <v>2</v>
      </c>
      <c r="J3" s="39" t="s">
        <v>3</v>
      </c>
      <c r="K3" s="39" t="s">
        <v>1</v>
      </c>
      <c r="L3" s="39" t="s">
        <v>2</v>
      </c>
      <c r="M3" s="39" t="s">
        <v>3</v>
      </c>
      <c r="N3" s="39" t="s">
        <v>1</v>
      </c>
      <c r="O3" s="39" t="s">
        <v>2</v>
      </c>
      <c r="P3" s="39" t="s">
        <v>3</v>
      </c>
      <c r="Q3" s="39" t="s">
        <v>1</v>
      </c>
      <c r="R3" s="39" t="s">
        <v>2</v>
      </c>
      <c r="S3" s="39" t="s">
        <v>3</v>
      </c>
      <c r="T3" s="39" t="s">
        <v>1</v>
      </c>
      <c r="U3" s="47" t="s">
        <v>2</v>
      </c>
    </row>
    <row r="4" spans="1:28" ht="38.4" customHeight="1" x14ac:dyDescent="0.4">
      <c r="A4" s="45"/>
      <c r="B4" s="40"/>
      <c r="C4" s="42"/>
      <c r="D4" s="33" t="s">
        <v>24</v>
      </c>
      <c r="E4" s="42" t="s">
        <v>13</v>
      </c>
      <c r="F4" s="33" t="s">
        <v>24</v>
      </c>
      <c r="G4" s="40"/>
      <c r="H4" s="40" t="s">
        <v>12</v>
      </c>
      <c r="I4" s="40" t="s">
        <v>12</v>
      </c>
      <c r="J4" s="40" t="s">
        <v>12</v>
      </c>
      <c r="K4" s="40" t="s">
        <v>12</v>
      </c>
      <c r="L4" s="40" t="s">
        <v>12</v>
      </c>
      <c r="M4" s="40" t="s">
        <v>12</v>
      </c>
      <c r="N4" s="40" t="s">
        <v>12</v>
      </c>
      <c r="O4" s="40" t="s">
        <v>12</v>
      </c>
      <c r="P4" s="40" t="s">
        <v>12</v>
      </c>
      <c r="Q4" s="40" t="s">
        <v>12</v>
      </c>
      <c r="R4" s="40" t="s">
        <v>12</v>
      </c>
      <c r="S4" s="40" t="s">
        <v>12</v>
      </c>
      <c r="T4" s="40" t="s">
        <v>12</v>
      </c>
      <c r="U4" s="48" t="s">
        <v>12</v>
      </c>
    </row>
    <row r="5" spans="1:28" ht="25.25" customHeight="1" x14ac:dyDescent="0.4">
      <c r="A5" s="25">
        <v>97</v>
      </c>
      <c r="B5" s="26">
        <v>41045</v>
      </c>
      <c r="C5" s="8">
        <v>25629</v>
      </c>
      <c r="D5" s="16">
        <f>+C5/B5*100</f>
        <v>62.441223047874281</v>
      </c>
      <c r="E5" s="8">
        <v>15416</v>
      </c>
      <c r="F5" s="16">
        <f>+E5/B5*100</f>
        <v>37.558776952125719</v>
      </c>
      <c r="G5" s="26">
        <v>6</v>
      </c>
      <c r="H5" s="9">
        <v>5</v>
      </c>
      <c r="I5" s="8">
        <v>1</v>
      </c>
      <c r="J5" s="26">
        <v>1622</v>
      </c>
      <c r="K5" s="9">
        <v>996</v>
      </c>
      <c r="L5" s="8">
        <v>626</v>
      </c>
      <c r="M5" s="26">
        <v>11682</v>
      </c>
      <c r="N5" s="8">
        <v>7509</v>
      </c>
      <c r="O5" s="8">
        <v>4173</v>
      </c>
      <c r="P5" s="26">
        <v>21534</v>
      </c>
      <c r="Q5" s="8">
        <v>13473</v>
      </c>
      <c r="R5" s="8">
        <v>8061</v>
      </c>
      <c r="S5" s="26">
        <v>6201</v>
      </c>
      <c r="T5" s="8">
        <v>3646</v>
      </c>
      <c r="U5" s="20">
        <v>2555</v>
      </c>
    </row>
    <row r="6" spans="1:28" ht="25.25" customHeight="1" x14ac:dyDescent="0.4">
      <c r="A6" s="25">
        <v>98</v>
      </c>
      <c r="B6" s="26">
        <v>52191</v>
      </c>
      <c r="C6" s="8">
        <v>32918</v>
      </c>
      <c r="D6" s="16">
        <f t="shared" ref="D6:D18" si="0">+C6/B6*100</f>
        <v>63.072177195301869</v>
      </c>
      <c r="E6" s="8">
        <v>19273</v>
      </c>
      <c r="F6" s="16">
        <f t="shared" ref="F6:F18" si="1">+E6/B6*100</f>
        <v>36.927822804698131</v>
      </c>
      <c r="G6" s="26">
        <v>58</v>
      </c>
      <c r="H6" s="9">
        <v>35</v>
      </c>
      <c r="I6" s="8">
        <v>23</v>
      </c>
      <c r="J6" s="26">
        <v>2129</v>
      </c>
      <c r="K6" s="9">
        <v>1333</v>
      </c>
      <c r="L6" s="8">
        <v>796</v>
      </c>
      <c r="M6" s="26">
        <v>13411</v>
      </c>
      <c r="N6" s="8">
        <v>8522</v>
      </c>
      <c r="O6" s="8">
        <v>4889</v>
      </c>
      <c r="P6" s="26">
        <v>28403</v>
      </c>
      <c r="Q6" s="8">
        <v>18135</v>
      </c>
      <c r="R6" s="8">
        <v>10268</v>
      </c>
      <c r="S6" s="26">
        <v>8190</v>
      </c>
      <c r="T6" s="8">
        <v>4893</v>
      </c>
      <c r="U6" s="20">
        <v>3297</v>
      </c>
      <c r="W6" s="1" t="s">
        <v>4</v>
      </c>
      <c r="X6" s="2">
        <v>157</v>
      </c>
      <c r="Y6" s="2">
        <v>100</v>
      </c>
      <c r="Z6" s="2"/>
      <c r="AA6" s="2"/>
      <c r="AB6" s="2"/>
    </row>
    <row r="7" spans="1:28" ht="25.25" customHeight="1" x14ac:dyDescent="0.4">
      <c r="A7" s="25">
        <v>99</v>
      </c>
      <c r="B7" s="26">
        <v>43171</v>
      </c>
      <c r="C7" s="8">
        <v>27350</v>
      </c>
      <c r="D7" s="16">
        <f t="shared" si="0"/>
        <v>63.35271362720345</v>
      </c>
      <c r="E7" s="8">
        <v>15821</v>
      </c>
      <c r="F7" s="16">
        <f t="shared" si="1"/>
        <v>36.647286372796557</v>
      </c>
      <c r="G7" s="26">
        <v>101</v>
      </c>
      <c r="H7" s="9">
        <v>62</v>
      </c>
      <c r="I7" s="8">
        <v>39</v>
      </c>
      <c r="J7" s="26">
        <v>1800</v>
      </c>
      <c r="K7" s="9">
        <v>1138</v>
      </c>
      <c r="L7" s="8">
        <v>662</v>
      </c>
      <c r="M7" s="26">
        <v>11433</v>
      </c>
      <c r="N7" s="8">
        <v>7254</v>
      </c>
      <c r="O7" s="8">
        <v>4179</v>
      </c>
      <c r="P7" s="26">
        <v>23544</v>
      </c>
      <c r="Q7" s="8">
        <v>15055</v>
      </c>
      <c r="R7" s="8">
        <v>8489</v>
      </c>
      <c r="S7" s="26">
        <v>6293</v>
      </c>
      <c r="T7" s="8">
        <v>3841</v>
      </c>
      <c r="U7" s="20">
        <v>2452</v>
      </c>
      <c r="W7" s="1" t="s">
        <v>5</v>
      </c>
      <c r="X7" s="2">
        <v>11803</v>
      </c>
      <c r="Y7" s="2">
        <v>6248</v>
      </c>
      <c r="Z7" s="2"/>
      <c r="AA7" s="2"/>
      <c r="AB7" s="2"/>
    </row>
    <row r="8" spans="1:28" ht="25.25" customHeight="1" x14ac:dyDescent="0.4">
      <c r="A8" s="15">
        <v>100</v>
      </c>
      <c r="B8" s="26">
        <v>39932</v>
      </c>
      <c r="C8" s="8">
        <v>24808</v>
      </c>
      <c r="D8" s="16">
        <f t="shared" si="0"/>
        <v>62.125613543023142</v>
      </c>
      <c r="E8" s="8">
        <v>15124</v>
      </c>
      <c r="F8" s="16">
        <f t="shared" si="1"/>
        <v>37.874386456976858</v>
      </c>
      <c r="G8" s="27">
        <v>73</v>
      </c>
      <c r="H8" s="10">
        <v>42</v>
      </c>
      <c r="I8" s="11">
        <v>31</v>
      </c>
      <c r="J8" s="27">
        <v>1789</v>
      </c>
      <c r="K8" s="10">
        <v>1121</v>
      </c>
      <c r="L8" s="11">
        <v>668</v>
      </c>
      <c r="M8" s="27">
        <v>10618</v>
      </c>
      <c r="N8" s="11">
        <v>6557</v>
      </c>
      <c r="O8" s="11">
        <v>4061</v>
      </c>
      <c r="P8" s="27">
        <v>22330</v>
      </c>
      <c r="Q8" s="11">
        <v>13962</v>
      </c>
      <c r="R8" s="11">
        <v>8368</v>
      </c>
      <c r="S8" s="27">
        <v>5122</v>
      </c>
      <c r="T8" s="11">
        <v>3126</v>
      </c>
      <c r="U8" s="21">
        <v>1996</v>
      </c>
      <c r="W8" s="1" t="s">
        <v>6</v>
      </c>
      <c r="X8" s="2">
        <v>64512</v>
      </c>
      <c r="Y8" s="2">
        <v>38867</v>
      </c>
      <c r="Z8" s="2"/>
      <c r="AA8" s="2"/>
      <c r="AB8" s="2"/>
    </row>
    <row r="9" spans="1:28" ht="25.25" customHeight="1" x14ac:dyDescent="0.4">
      <c r="A9" s="15">
        <v>101</v>
      </c>
      <c r="B9" s="27">
        <v>36007</v>
      </c>
      <c r="C9" s="11">
        <v>22124</v>
      </c>
      <c r="D9" s="16">
        <f t="shared" si="0"/>
        <v>61.443608187296917</v>
      </c>
      <c r="E9" s="11">
        <v>13883</v>
      </c>
      <c r="F9" s="16">
        <f t="shared" si="1"/>
        <v>38.556391812703083</v>
      </c>
      <c r="G9" s="27">
        <v>10</v>
      </c>
      <c r="H9" s="10">
        <v>5</v>
      </c>
      <c r="I9" s="11">
        <v>5</v>
      </c>
      <c r="J9" s="27">
        <v>1650</v>
      </c>
      <c r="K9" s="10">
        <v>1054</v>
      </c>
      <c r="L9" s="11">
        <v>596</v>
      </c>
      <c r="M9" s="27">
        <v>9239</v>
      </c>
      <c r="N9" s="11">
        <v>5690</v>
      </c>
      <c r="O9" s="11">
        <v>3549</v>
      </c>
      <c r="P9" s="27">
        <v>20325</v>
      </c>
      <c r="Q9" s="11">
        <v>12579</v>
      </c>
      <c r="R9" s="11">
        <v>7746</v>
      </c>
      <c r="S9" s="27">
        <v>4783</v>
      </c>
      <c r="T9" s="11">
        <v>2796</v>
      </c>
      <c r="U9" s="21">
        <v>1987</v>
      </c>
      <c r="W9" s="1" t="s">
        <v>7</v>
      </c>
      <c r="X9" s="2">
        <v>136363</v>
      </c>
      <c r="Y9" s="2">
        <v>81815</v>
      </c>
      <c r="Z9" s="2"/>
      <c r="AA9" s="2"/>
      <c r="AB9" s="2"/>
    </row>
    <row r="10" spans="1:28" ht="25.25" customHeight="1" x14ac:dyDescent="0.4">
      <c r="A10" s="25">
        <v>102</v>
      </c>
      <c r="B10" s="26">
        <v>32399</v>
      </c>
      <c r="C10" s="8">
        <v>19666</v>
      </c>
      <c r="D10" s="16">
        <f t="shared" si="0"/>
        <v>60.699404302601934</v>
      </c>
      <c r="E10" s="8">
        <v>12733</v>
      </c>
      <c r="F10" s="16">
        <f t="shared" si="1"/>
        <v>39.300595697398066</v>
      </c>
      <c r="G10" s="26">
        <v>5</v>
      </c>
      <c r="H10" s="9">
        <v>4</v>
      </c>
      <c r="I10" s="8">
        <v>1</v>
      </c>
      <c r="J10" s="26">
        <v>1597</v>
      </c>
      <c r="K10" s="9">
        <v>1018</v>
      </c>
      <c r="L10" s="8">
        <v>579</v>
      </c>
      <c r="M10" s="26">
        <v>8396</v>
      </c>
      <c r="N10" s="8">
        <v>5056</v>
      </c>
      <c r="O10" s="8">
        <v>3340</v>
      </c>
      <c r="P10" s="26">
        <v>18103</v>
      </c>
      <c r="Q10" s="8">
        <v>11084</v>
      </c>
      <c r="R10" s="8">
        <v>7019</v>
      </c>
      <c r="S10" s="26">
        <v>4298</v>
      </c>
      <c r="T10" s="8">
        <v>2504</v>
      </c>
      <c r="U10" s="20">
        <v>1794</v>
      </c>
      <c r="W10" s="1" t="s">
        <v>8</v>
      </c>
      <c r="X10" s="2">
        <v>32348</v>
      </c>
      <c r="Y10" s="2">
        <v>21847</v>
      </c>
      <c r="Z10" s="2"/>
      <c r="AA10" s="2"/>
      <c r="AB10" s="2"/>
    </row>
    <row r="11" spans="1:28" s="3" customFormat="1" ht="25.25" customHeight="1" x14ac:dyDescent="0.4">
      <c r="A11" s="15">
        <v>103</v>
      </c>
      <c r="B11" s="27">
        <v>30246</v>
      </c>
      <c r="C11" s="11">
        <v>18624</v>
      </c>
      <c r="D11" s="16">
        <f t="shared" si="0"/>
        <v>61.575084308668913</v>
      </c>
      <c r="E11" s="11">
        <v>11622</v>
      </c>
      <c r="F11" s="16">
        <f t="shared" si="1"/>
        <v>38.424915691331087</v>
      </c>
      <c r="G11" s="27">
        <v>2</v>
      </c>
      <c r="H11" s="10">
        <v>2</v>
      </c>
      <c r="I11" s="11" t="s">
        <v>11</v>
      </c>
      <c r="J11" s="27">
        <v>1434</v>
      </c>
      <c r="K11" s="10">
        <v>960</v>
      </c>
      <c r="L11" s="11">
        <v>474</v>
      </c>
      <c r="M11" s="27">
        <v>7749</v>
      </c>
      <c r="N11" s="10">
        <v>4789</v>
      </c>
      <c r="O11" s="11">
        <v>2960</v>
      </c>
      <c r="P11" s="27">
        <v>17241</v>
      </c>
      <c r="Q11" s="10">
        <v>10636</v>
      </c>
      <c r="R11" s="11">
        <v>6605</v>
      </c>
      <c r="S11" s="27">
        <v>3820</v>
      </c>
      <c r="T11" s="11">
        <v>2237</v>
      </c>
      <c r="U11" s="21">
        <v>1583</v>
      </c>
      <c r="W11" s="4"/>
      <c r="X11" s="4"/>
      <c r="Y11" s="2"/>
      <c r="Z11" s="2"/>
      <c r="AA11" s="2"/>
      <c r="AB11" s="2"/>
    </row>
    <row r="12" spans="1:28" s="3" customFormat="1" ht="25.25" customHeight="1" x14ac:dyDescent="0.4">
      <c r="A12" s="15">
        <v>104</v>
      </c>
      <c r="B12" s="27">
        <v>29490</v>
      </c>
      <c r="C12" s="12">
        <v>18241</v>
      </c>
      <c r="D12" s="16">
        <f t="shared" si="0"/>
        <v>61.85486605629027</v>
      </c>
      <c r="E12" s="12">
        <v>11249</v>
      </c>
      <c r="F12" s="16">
        <f t="shared" si="1"/>
        <v>38.14513394370973</v>
      </c>
      <c r="G12" s="27" t="s">
        <v>11</v>
      </c>
      <c r="H12" s="12" t="s">
        <v>22</v>
      </c>
      <c r="I12" s="11" t="s">
        <v>11</v>
      </c>
      <c r="J12" s="27">
        <v>1385</v>
      </c>
      <c r="K12" s="12">
        <v>933</v>
      </c>
      <c r="L12" s="12">
        <v>452</v>
      </c>
      <c r="M12" s="27">
        <v>7569</v>
      </c>
      <c r="N12" s="12">
        <v>4641</v>
      </c>
      <c r="O12" s="12">
        <v>2928</v>
      </c>
      <c r="P12" s="27">
        <v>16883</v>
      </c>
      <c r="Q12" s="13">
        <v>10466</v>
      </c>
      <c r="R12" s="12">
        <v>6417</v>
      </c>
      <c r="S12" s="27">
        <v>3653</v>
      </c>
      <c r="T12" s="12">
        <v>2201</v>
      </c>
      <c r="U12" s="22">
        <v>1452</v>
      </c>
      <c r="W12" s="2"/>
      <c r="X12" s="2"/>
      <c r="Y12" s="2"/>
      <c r="Z12" s="2"/>
      <c r="AA12" s="2"/>
      <c r="AB12" s="2"/>
    </row>
    <row r="13" spans="1:28" s="3" customFormat="1" ht="25.25" customHeight="1" x14ac:dyDescent="0.4">
      <c r="A13" s="15">
        <v>105</v>
      </c>
      <c r="B13" s="14">
        <v>30306</v>
      </c>
      <c r="C13" s="14">
        <v>18758</v>
      </c>
      <c r="D13" s="16">
        <f t="shared" si="0"/>
        <v>61.895334257242794</v>
      </c>
      <c r="E13" s="14">
        <v>11548</v>
      </c>
      <c r="F13" s="16">
        <f t="shared" si="1"/>
        <v>38.104665742757213</v>
      </c>
      <c r="G13" s="27">
        <v>2</v>
      </c>
      <c r="H13" s="10">
        <v>2</v>
      </c>
      <c r="I13" s="11" t="s">
        <v>11</v>
      </c>
      <c r="J13" s="14">
        <v>1555</v>
      </c>
      <c r="K13" s="14">
        <v>1036</v>
      </c>
      <c r="L13" s="14">
        <v>519</v>
      </c>
      <c r="M13" s="14">
        <v>7779</v>
      </c>
      <c r="N13" s="14">
        <v>4747</v>
      </c>
      <c r="O13" s="14">
        <v>3032</v>
      </c>
      <c r="P13" s="12">
        <v>17042</v>
      </c>
      <c r="Q13" s="12">
        <v>10626</v>
      </c>
      <c r="R13" s="12">
        <v>6416</v>
      </c>
      <c r="S13" s="14">
        <v>3928</v>
      </c>
      <c r="T13" s="14">
        <v>2347</v>
      </c>
      <c r="U13" s="23">
        <v>1581</v>
      </c>
      <c r="W13" s="2"/>
      <c r="X13" s="2"/>
      <c r="Y13" s="2"/>
      <c r="Z13" s="2"/>
      <c r="AA13" s="2"/>
      <c r="AB13" s="2"/>
    </row>
    <row r="14" spans="1:28" s="3" customFormat="1" ht="25.25" customHeight="1" x14ac:dyDescent="0.4">
      <c r="A14" s="15">
        <v>106</v>
      </c>
      <c r="B14" s="12">
        <v>27881</v>
      </c>
      <c r="C14" s="12">
        <v>17443</v>
      </c>
      <c r="D14" s="16">
        <f t="shared" si="0"/>
        <v>62.562318424733689</v>
      </c>
      <c r="E14" s="12">
        <v>10438</v>
      </c>
      <c r="F14" s="16">
        <f t="shared" si="1"/>
        <v>37.437681575266311</v>
      </c>
      <c r="G14" s="27" t="s">
        <v>11</v>
      </c>
      <c r="H14" s="10" t="s">
        <v>10</v>
      </c>
      <c r="I14" s="11" t="s">
        <v>11</v>
      </c>
      <c r="J14" s="12">
        <v>1453</v>
      </c>
      <c r="K14" s="12">
        <v>1016</v>
      </c>
      <c r="L14" s="12">
        <v>437</v>
      </c>
      <c r="M14" s="12">
        <v>7169</v>
      </c>
      <c r="N14" s="12">
        <v>4471</v>
      </c>
      <c r="O14" s="12">
        <v>2698</v>
      </c>
      <c r="P14" s="12">
        <v>15581</v>
      </c>
      <c r="Q14" s="12">
        <v>9740</v>
      </c>
      <c r="R14" s="12">
        <v>5841</v>
      </c>
      <c r="S14" s="12">
        <v>3678</v>
      </c>
      <c r="T14" s="12">
        <v>2216</v>
      </c>
      <c r="U14" s="22">
        <v>1462</v>
      </c>
      <c r="W14" s="2"/>
      <c r="X14" s="2"/>
      <c r="Y14" s="2"/>
      <c r="Z14" s="2"/>
      <c r="AA14" s="2"/>
      <c r="AB14" s="2"/>
    </row>
    <row r="15" spans="1:28" s="3" customFormat="1" ht="25.25" customHeight="1" x14ac:dyDescent="0.4">
      <c r="A15" s="15">
        <v>107</v>
      </c>
      <c r="B15" s="12">
        <v>31393</v>
      </c>
      <c r="C15" s="13">
        <v>19623</v>
      </c>
      <c r="D15" s="16">
        <f t="shared" si="0"/>
        <v>62.507565380817375</v>
      </c>
      <c r="E15" s="12">
        <v>11770</v>
      </c>
      <c r="F15" s="16">
        <f t="shared" si="1"/>
        <v>37.492434619182617</v>
      </c>
      <c r="G15" s="27">
        <v>1</v>
      </c>
      <c r="H15" s="10">
        <v>1</v>
      </c>
      <c r="I15" s="11" t="s">
        <v>11</v>
      </c>
      <c r="J15" s="12">
        <v>1637</v>
      </c>
      <c r="K15" s="12">
        <v>1198</v>
      </c>
      <c r="L15" s="12">
        <v>439</v>
      </c>
      <c r="M15" s="12">
        <v>8334</v>
      </c>
      <c r="N15" s="12">
        <v>5276</v>
      </c>
      <c r="O15" s="12">
        <v>3058</v>
      </c>
      <c r="P15" s="12">
        <v>17192</v>
      </c>
      <c r="Q15" s="12">
        <v>10607</v>
      </c>
      <c r="R15" s="12">
        <v>6585</v>
      </c>
      <c r="S15" s="12">
        <v>4229</v>
      </c>
      <c r="T15" s="12">
        <v>2541</v>
      </c>
      <c r="U15" s="22">
        <v>1688</v>
      </c>
      <c r="W15" s="2"/>
      <c r="X15" s="2"/>
      <c r="Y15" s="2"/>
      <c r="Z15" s="2"/>
      <c r="AA15" s="2"/>
      <c r="AB15" s="2"/>
    </row>
    <row r="16" spans="1:28" s="3" customFormat="1" ht="25.25" customHeight="1" x14ac:dyDescent="0.4">
      <c r="A16" s="15">
        <v>108</v>
      </c>
      <c r="B16" s="12">
        <v>29791</v>
      </c>
      <c r="C16" s="13">
        <v>18545</v>
      </c>
      <c r="D16" s="16">
        <f t="shared" si="0"/>
        <v>62.250344063643382</v>
      </c>
      <c r="E16" s="12">
        <v>11246</v>
      </c>
      <c r="F16" s="16">
        <f t="shared" si="1"/>
        <v>37.749655936356618</v>
      </c>
      <c r="G16" s="14">
        <v>2</v>
      </c>
      <c r="H16" s="10">
        <v>2</v>
      </c>
      <c r="I16" s="14" t="s">
        <v>11</v>
      </c>
      <c r="J16" s="12">
        <v>1604</v>
      </c>
      <c r="K16" s="12">
        <v>1235</v>
      </c>
      <c r="L16" s="12">
        <v>369</v>
      </c>
      <c r="M16" s="12">
        <v>7907</v>
      </c>
      <c r="N16" s="12">
        <v>5009</v>
      </c>
      <c r="O16" s="12">
        <v>2898</v>
      </c>
      <c r="P16" s="12">
        <v>16285</v>
      </c>
      <c r="Q16" s="12">
        <v>9956</v>
      </c>
      <c r="R16" s="12">
        <v>6329</v>
      </c>
      <c r="S16" s="12">
        <v>3993</v>
      </c>
      <c r="T16" s="12">
        <v>2343</v>
      </c>
      <c r="U16" s="22">
        <v>1650</v>
      </c>
      <c r="W16" s="2"/>
      <c r="X16" s="2"/>
      <c r="Y16" s="2"/>
      <c r="Z16" s="2"/>
      <c r="AA16" s="2"/>
      <c r="AB16" s="2"/>
    </row>
    <row r="17" spans="1:28" s="3" customFormat="1" ht="25.25" customHeight="1" x14ac:dyDescent="0.4">
      <c r="A17" s="15">
        <v>109</v>
      </c>
      <c r="B17" s="12">
        <v>36358</v>
      </c>
      <c r="C17" s="13">
        <v>22933</v>
      </c>
      <c r="D17" s="16">
        <f t="shared" si="0"/>
        <v>63.075526706639529</v>
      </c>
      <c r="E17" s="12">
        <v>13425</v>
      </c>
      <c r="F17" s="16">
        <f t="shared" si="1"/>
        <v>36.924473293360471</v>
      </c>
      <c r="G17" s="12">
        <v>8</v>
      </c>
      <c r="H17" s="10">
        <v>7</v>
      </c>
      <c r="I17" s="12">
        <v>1</v>
      </c>
      <c r="J17" s="12">
        <v>2443</v>
      </c>
      <c r="K17" s="12">
        <v>1908</v>
      </c>
      <c r="L17" s="12">
        <v>535</v>
      </c>
      <c r="M17" s="12">
        <v>10871</v>
      </c>
      <c r="N17" s="12">
        <v>7066</v>
      </c>
      <c r="O17" s="12">
        <v>3805</v>
      </c>
      <c r="P17" s="12">
        <v>18409</v>
      </c>
      <c r="Q17" s="12">
        <v>11179</v>
      </c>
      <c r="R17" s="12">
        <v>7230</v>
      </c>
      <c r="S17" s="12">
        <v>4627</v>
      </c>
      <c r="T17" s="12">
        <v>2773</v>
      </c>
      <c r="U17" s="22">
        <v>1854</v>
      </c>
      <c r="W17" s="2"/>
      <c r="X17" s="2"/>
      <c r="Y17" s="2"/>
      <c r="Z17" s="2"/>
      <c r="AA17" s="2"/>
      <c r="AB17" s="2"/>
    </row>
    <row r="18" spans="1:28" s="3" customFormat="1" ht="25.25" customHeight="1" x14ac:dyDescent="0.4">
      <c r="A18" s="15">
        <v>110</v>
      </c>
      <c r="B18" s="18">
        <v>39673</v>
      </c>
      <c r="C18" s="17">
        <v>24626</v>
      </c>
      <c r="D18" s="16">
        <f t="shared" si="0"/>
        <v>62.072442215108516</v>
      </c>
      <c r="E18" s="18">
        <v>15047</v>
      </c>
      <c r="F18" s="16">
        <f t="shared" si="1"/>
        <v>37.927557784891484</v>
      </c>
      <c r="G18" s="18">
        <v>3</v>
      </c>
      <c r="H18" s="19">
        <v>3</v>
      </c>
      <c r="I18" s="18" t="s">
        <v>11</v>
      </c>
      <c r="J18" s="18">
        <v>2402</v>
      </c>
      <c r="K18" s="18">
        <v>1842</v>
      </c>
      <c r="L18" s="18">
        <v>560</v>
      </c>
      <c r="M18" s="18">
        <v>10067</v>
      </c>
      <c r="N18" s="18">
        <v>6396</v>
      </c>
      <c r="O18" s="18">
        <v>3671</v>
      </c>
      <c r="P18" s="18">
        <v>21618</v>
      </c>
      <c r="Q18" s="18">
        <v>13042</v>
      </c>
      <c r="R18" s="18">
        <v>8576</v>
      </c>
      <c r="S18" s="18">
        <v>5583</v>
      </c>
      <c r="T18" s="18">
        <v>3343</v>
      </c>
      <c r="U18" s="24">
        <v>2240</v>
      </c>
      <c r="W18" s="2"/>
      <c r="X18" s="2"/>
      <c r="Y18" s="2"/>
      <c r="Z18" s="2"/>
      <c r="AA18" s="2"/>
      <c r="AB18" s="2"/>
    </row>
    <row r="19" spans="1:28" s="3" customFormat="1" ht="25.25" customHeight="1" x14ac:dyDescent="0.4">
      <c r="A19" s="25">
        <v>111</v>
      </c>
      <c r="B19" s="18">
        <v>18345</v>
      </c>
      <c r="C19" s="18">
        <v>11587</v>
      </c>
      <c r="D19" s="16">
        <v>63.161624420823117</v>
      </c>
      <c r="E19" s="18">
        <v>6758</v>
      </c>
      <c r="F19" s="16">
        <v>36.838375579176883</v>
      </c>
      <c r="G19" s="18">
        <v>7</v>
      </c>
      <c r="H19" s="34">
        <v>6</v>
      </c>
      <c r="I19" s="18">
        <v>1</v>
      </c>
      <c r="J19" s="18">
        <v>1335</v>
      </c>
      <c r="K19" s="18">
        <v>1014</v>
      </c>
      <c r="L19" s="18">
        <v>321</v>
      </c>
      <c r="M19" s="18">
        <v>5304</v>
      </c>
      <c r="N19" s="18">
        <v>3408</v>
      </c>
      <c r="O19" s="18">
        <v>1896</v>
      </c>
      <c r="P19" s="18">
        <v>9233</v>
      </c>
      <c r="Q19" s="18">
        <v>5663</v>
      </c>
      <c r="R19" s="18">
        <v>3570</v>
      </c>
      <c r="S19" s="18">
        <v>2466</v>
      </c>
      <c r="T19" s="18">
        <v>1496</v>
      </c>
      <c r="U19" s="24">
        <v>970</v>
      </c>
      <c r="W19" s="2"/>
      <c r="X19" s="2"/>
      <c r="Y19" s="2"/>
      <c r="Z19" s="2"/>
      <c r="AA19" s="2"/>
      <c r="AB19" s="2"/>
    </row>
    <row r="20" spans="1:28" ht="15" customHeight="1" x14ac:dyDescent="0.4">
      <c r="A20" s="5" t="s">
        <v>25</v>
      </c>
      <c r="B20" s="28"/>
      <c r="C20" s="5"/>
      <c r="D20" s="5"/>
      <c r="E20" s="5"/>
      <c r="F20" s="5"/>
      <c r="G20" s="31"/>
      <c r="H20" s="6"/>
      <c r="I20" s="6"/>
      <c r="J20" s="31"/>
      <c r="K20" s="6"/>
      <c r="L20" s="6"/>
      <c r="M20" s="31"/>
      <c r="N20" s="6"/>
      <c r="O20" s="6"/>
      <c r="P20" s="31"/>
      <c r="Q20" s="6"/>
      <c r="R20" s="6"/>
      <c r="S20" s="31"/>
      <c r="T20" s="6"/>
      <c r="U20" s="6"/>
    </row>
    <row r="21" spans="1:28" ht="15" customHeight="1" x14ac:dyDescent="0.4">
      <c r="A21" s="5" t="s">
        <v>9</v>
      </c>
      <c r="B21" s="28"/>
      <c r="C21" s="5"/>
      <c r="D21" s="5"/>
      <c r="E21" s="5"/>
      <c r="F21" s="5"/>
      <c r="G21" s="31"/>
      <c r="H21" s="6"/>
      <c r="I21" s="6"/>
      <c r="J21" s="31"/>
      <c r="K21" s="6"/>
      <c r="L21" s="6"/>
      <c r="M21" s="31"/>
      <c r="N21" s="6"/>
      <c r="O21" s="6"/>
      <c r="P21" s="31"/>
      <c r="Q21" s="6"/>
      <c r="R21" s="6"/>
      <c r="S21" s="31"/>
      <c r="T21" s="6"/>
      <c r="U21" s="6"/>
    </row>
    <row r="22" spans="1:28" ht="15" customHeight="1" x14ac:dyDescent="0.4">
      <c r="A22" s="5"/>
      <c r="B22" s="28"/>
      <c r="C22" s="5"/>
      <c r="D22" s="5"/>
      <c r="E22" s="5"/>
      <c r="F22" s="5"/>
      <c r="G22" s="31"/>
      <c r="H22" s="6"/>
      <c r="I22" s="6"/>
      <c r="J22" s="31"/>
      <c r="K22" s="6"/>
      <c r="L22" s="6"/>
      <c r="M22" s="31"/>
      <c r="N22" s="6"/>
      <c r="O22" s="6"/>
      <c r="P22" s="31"/>
      <c r="Q22" s="6"/>
      <c r="R22" s="6"/>
      <c r="S22" s="31"/>
      <c r="T22" s="6"/>
      <c r="U22" s="6"/>
    </row>
    <row r="23" spans="1:28" x14ac:dyDescent="0.4">
      <c r="B23" s="29"/>
      <c r="C23" s="7"/>
      <c r="D23" s="7"/>
      <c r="E23" s="7"/>
      <c r="F23" s="7"/>
    </row>
  </sheetData>
  <mergeCells count="27">
    <mergeCell ref="U3:U4"/>
    <mergeCell ref="M3:M4"/>
    <mergeCell ref="N3:N4"/>
    <mergeCell ref="O3:O4"/>
    <mergeCell ref="P3:P4"/>
    <mergeCell ref="Q3:Q4"/>
    <mergeCell ref="K3:K4"/>
    <mergeCell ref="L3:L4"/>
    <mergeCell ref="R3:R4"/>
    <mergeCell ref="S3:S4"/>
    <mergeCell ref="T3:T4"/>
    <mergeCell ref="P2:R2"/>
    <mergeCell ref="S2:U2"/>
    <mergeCell ref="T1:U1"/>
    <mergeCell ref="A1:S1"/>
    <mergeCell ref="B3:B4"/>
    <mergeCell ref="C3:C4"/>
    <mergeCell ref="E3:E4"/>
    <mergeCell ref="G3:G4"/>
    <mergeCell ref="A2:A4"/>
    <mergeCell ref="B2:F2"/>
    <mergeCell ref="G2:I2"/>
    <mergeCell ref="J2:L2"/>
    <mergeCell ref="M2:O2"/>
    <mergeCell ref="H3:H4"/>
    <mergeCell ref="I3:I4"/>
    <mergeCell ref="J3:J4"/>
  </mergeCells>
  <phoneticPr fontId="19" type="noConversion"/>
  <printOptions horizontalCentered="1"/>
  <pageMargins left="0.11811023622047245" right="0.11811023622047245" top="1.1417322834645669" bottom="1.1417322834645669" header="0.74803149606299213" footer="0.74803149606299213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歷年</vt:lpstr>
      <vt:lpstr>歷年!Print_Area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資訊服務科李素瑤</dc:creator>
  <cp:lastModifiedBy>調查統計科杜佩芬</cp:lastModifiedBy>
  <cp:revision>4</cp:revision>
  <cp:lastPrinted>2022-05-11T02:41:44Z</cp:lastPrinted>
  <dcterms:created xsi:type="dcterms:W3CDTF">2012-09-26T06:27:34Z</dcterms:created>
  <dcterms:modified xsi:type="dcterms:W3CDTF">2023-03-03T01:57:07Z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